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2865" activeTab="1"/>
  </bookViews>
  <sheets>
    <sheet name="Km-Geld" sheetId="1" r:id="rId1"/>
    <sheet name="Tabelle1" sheetId="2" r:id="rId2"/>
    <sheet name="Tabelle2" sheetId="3" r:id="rId3"/>
  </sheets>
  <calcPr calcId="145621"/>
</workbook>
</file>

<file path=xl/calcChain.xml><?xml version="1.0" encoding="utf-8"?>
<calcChain xmlns="http://schemas.openxmlformats.org/spreadsheetml/2006/main">
  <c r="F8" i="2" l="1"/>
  <c r="F7" i="2"/>
  <c r="F6" i="2"/>
  <c r="F5" i="2"/>
  <c r="F11" i="2" l="1"/>
  <c r="F10" i="1"/>
  <c r="F5" i="1"/>
  <c r="F6" i="1"/>
  <c r="F8" i="1"/>
  <c r="F7" i="1"/>
  <c r="F9" i="1"/>
  <c r="F13" i="1" l="1"/>
  <c r="F8" i="3"/>
  <c r="F9" i="3"/>
  <c r="F7" i="3"/>
  <c r="F6" i="3"/>
  <c r="F5" i="3"/>
  <c r="F12" i="3" l="1"/>
</calcChain>
</file>

<file path=xl/sharedStrings.xml><?xml version="1.0" encoding="utf-8"?>
<sst xmlns="http://schemas.openxmlformats.org/spreadsheetml/2006/main" count="85" uniqueCount="40">
  <si>
    <t>Datum</t>
  </si>
  <si>
    <t>KM</t>
  </si>
  <si>
    <t>Km-Satz</t>
  </si>
  <si>
    <t>€ Gesamt</t>
  </si>
  <si>
    <t>Summe:</t>
  </si>
  <si>
    <t>Gezeichnet Fr. Mag. Bamberger-Lambert:</t>
  </si>
  <si>
    <t>Strecke von</t>
  </si>
  <si>
    <t>bis Strecke</t>
  </si>
  <si>
    <t>Vertretungsanlass:
(Krankenstand, Urlaub)</t>
  </si>
  <si>
    <t xml:space="preserve">In Filiale: </t>
  </si>
  <si>
    <t>Bitte innerhalb 14 Tage ab Vertretungsfall PBL vorlegen inkl. Google Maps Berechnungsbasis.</t>
  </si>
  <si>
    <r>
      <t xml:space="preserve">Eine Dienstreise liegt vor, wenn der Angestellte zur Ausführung eines erteilten Auftrages </t>
    </r>
    <r>
      <rPr>
        <u/>
        <sz val="11"/>
        <color theme="1"/>
        <rFont val="Calibri"/>
        <family val="2"/>
        <scheme val="minor"/>
      </rPr>
      <t>den Dienstort</t>
    </r>
    <r>
      <rPr>
        <sz val="11"/>
        <color theme="1"/>
        <rFont val="Calibri"/>
        <family val="2"/>
        <scheme val="minor"/>
      </rPr>
      <t xml:space="preserve"> verlässt.</t>
    </r>
  </si>
  <si>
    <t>Mitarbeiter/-in</t>
  </si>
  <si>
    <r>
      <t xml:space="preserve">Zur Info: das </t>
    </r>
    <r>
      <rPr>
        <u/>
        <sz val="11"/>
        <color theme="1"/>
        <rFont val="Calibri"/>
        <family val="2"/>
        <scheme val="minor"/>
      </rPr>
      <t xml:space="preserve">amtliche Kilometergeld </t>
    </r>
    <r>
      <rPr>
        <sz val="11"/>
        <color theme="1"/>
        <rFont val="Calibri"/>
        <family val="2"/>
        <scheme val="minor"/>
      </rPr>
      <t xml:space="preserve">ist eine Abgeltung für alle Kosten, die durch Verwendung eines privaten KFZ's für </t>
    </r>
  </si>
  <si>
    <t>Fahrten im Zuge einer Dienstreise anfallen (z.B. Benzin, Wartung, Steuern, Versicherung, Park- und Mautgebühren etc.).</t>
  </si>
  <si>
    <t>(z. B. urlaubs-/krankenstandsbedingte Vertretung in einer anderen Filiale)</t>
  </si>
  <si>
    <t xml:space="preserve">*)NB: Wird der Vertretungs-Dienstort direkt von zu Hause mit dem Privat-KFZ angefahren (wenn näher) oder werden an </t>
  </si>
  <si>
    <t xml:space="preserve">KM-Geld
für Dienstfahrten mit Privat-KFZ </t>
  </si>
  <si>
    <r>
      <t xml:space="preserve">einem Tag 2 Dienstorte angefahren, so stehen Fahrtkosten, für </t>
    </r>
    <r>
      <rPr>
        <u/>
        <sz val="11"/>
        <color theme="1"/>
        <rFont val="Calibri"/>
        <family val="2"/>
        <scheme val="minor"/>
      </rPr>
      <t>jene Strecke</t>
    </r>
    <r>
      <rPr>
        <sz val="11"/>
        <color theme="1"/>
        <rFont val="Calibri"/>
        <family val="2"/>
        <scheme val="minor"/>
      </rPr>
      <t xml:space="preserve"> zu, die die üblicherweise mit dem Privat-KFZ </t>
    </r>
  </si>
  <si>
    <t>zurückgelegte Strecke Wohnadresse - Hauptdienstort - Wohnadresse übersteigt.</t>
  </si>
  <si>
    <t>*)minus Strecke Wohnung - Vertretungsort - Wohnung</t>
  </si>
  <si>
    <t>BST</t>
  </si>
  <si>
    <t>Katrin Winkler</t>
  </si>
  <si>
    <t>Inventurkontrolle</t>
  </si>
  <si>
    <t>Schärding</t>
  </si>
  <si>
    <t>Braunau</t>
  </si>
  <si>
    <t>Salzburg - Braunau - retour</t>
  </si>
  <si>
    <t>Salzburg - Ried- retour</t>
  </si>
  <si>
    <t>Ried</t>
  </si>
  <si>
    <t>Salzburg - Schärding- retour</t>
  </si>
  <si>
    <t>Salzburg Hauplager</t>
  </si>
  <si>
    <t>S</t>
  </si>
  <si>
    <t>Tamsweg - retour</t>
  </si>
  <si>
    <t>Mondsee- retour</t>
  </si>
  <si>
    <t>Saalfelden - retour</t>
  </si>
  <si>
    <t>Abtenau - retour</t>
  </si>
  <si>
    <t>Manuela Daum</t>
  </si>
  <si>
    <t>Hallein - retour</t>
  </si>
  <si>
    <t>Salzburg, Joh.-Filzer-Str. nach</t>
  </si>
  <si>
    <t>An Fr. Mastnak schicken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</si>
</sst>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4" fontId="1" fillId="2" borderId="1" xfId="0" applyNumberFormat="1" applyFont="1" applyFill="1" applyBorder="1"/>
    <xf numFmtId="4" fontId="1" fillId="2" borderId="0" xfId="0" applyNumberFormat="1" applyFont="1" applyFill="1" applyBorder="1"/>
    <xf numFmtId="0" fontId="3" fillId="0" borderId="2" xfId="0" applyFont="1" applyBorder="1" applyAlignment="1">
      <alignment horizontal="left" wrapText="1"/>
    </xf>
    <xf numFmtId="0" fontId="0" fillId="0" borderId="3" xfId="0" applyBorder="1"/>
    <xf numFmtId="4" fontId="0" fillId="0" borderId="3" xfId="0" applyNumberForma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0" borderId="3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C16" sqref="C16"/>
    </sheetView>
  </sheetViews>
  <sheetFormatPr baseColWidth="10" defaultRowHeight="15" x14ac:dyDescent="0.25"/>
  <cols>
    <col min="1" max="1" width="12.85546875" style="1" customWidth="1"/>
    <col min="2" max="2" width="46.7109375" customWidth="1"/>
    <col min="3" max="3" width="30" customWidth="1"/>
    <col min="4" max="4" width="8.85546875" customWidth="1"/>
    <col min="5" max="5" width="9.85546875" customWidth="1"/>
    <col min="6" max="6" width="10.5703125" customWidth="1"/>
  </cols>
  <sheetData>
    <row r="1" spans="1:6" ht="50.25" customHeight="1" x14ac:dyDescent="0.25">
      <c r="B1" s="8" t="s">
        <v>17</v>
      </c>
      <c r="C1" s="3"/>
      <c r="D1" s="3" t="s">
        <v>12</v>
      </c>
      <c r="E1" s="11" t="s">
        <v>22</v>
      </c>
      <c r="F1" s="11"/>
    </row>
    <row r="2" spans="1:6" ht="36" customHeight="1" x14ac:dyDescent="0.25">
      <c r="B2" s="32" t="s">
        <v>8</v>
      </c>
      <c r="C2" s="11" t="s">
        <v>23</v>
      </c>
      <c r="D2" s="31" t="s">
        <v>9</v>
      </c>
      <c r="E2" s="20" t="s">
        <v>21</v>
      </c>
      <c r="F2" s="11"/>
    </row>
    <row r="4" spans="1:6" x14ac:dyDescent="0.25">
      <c r="A4" s="9" t="s">
        <v>0</v>
      </c>
      <c r="B4" s="2" t="s">
        <v>6</v>
      </c>
      <c r="C4" s="2" t="s">
        <v>7</v>
      </c>
      <c r="D4" s="3" t="s">
        <v>1</v>
      </c>
      <c r="E4" s="3" t="s">
        <v>2</v>
      </c>
      <c r="F4" s="3" t="s">
        <v>3</v>
      </c>
    </row>
    <row r="5" spans="1:6" x14ac:dyDescent="0.25">
      <c r="A5" s="23">
        <v>43832</v>
      </c>
      <c r="B5" s="27" t="s">
        <v>38</v>
      </c>
      <c r="C5" s="25" t="s">
        <v>32</v>
      </c>
      <c r="D5" s="16">
        <v>232</v>
      </c>
      <c r="E5" s="17">
        <v>0.42</v>
      </c>
      <c r="F5" s="17">
        <f t="shared" ref="F5:F9" si="0">D5*E5</f>
        <v>97.44</v>
      </c>
    </row>
    <row r="6" spans="1:6" x14ac:dyDescent="0.25">
      <c r="A6" s="26">
        <v>43833</v>
      </c>
      <c r="B6" s="27" t="s">
        <v>38</v>
      </c>
      <c r="C6" s="29" t="s">
        <v>35</v>
      </c>
      <c r="D6" s="21">
        <v>89.8</v>
      </c>
      <c r="E6" s="22">
        <v>0.42</v>
      </c>
      <c r="F6" s="17">
        <f t="shared" si="0"/>
        <v>37.715999999999994</v>
      </c>
    </row>
    <row r="7" spans="1:6" x14ac:dyDescent="0.25">
      <c r="A7" s="23">
        <v>43837</v>
      </c>
      <c r="B7" s="27" t="s">
        <v>38</v>
      </c>
      <c r="C7" s="25" t="s">
        <v>33</v>
      </c>
      <c r="D7" s="16">
        <v>59.8</v>
      </c>
      <c r="E7" s="17">
        <v>0.42</v>
      </c>
      <c r="F7" s="17">
        <f t="shared" si="0"/>
        <v>25.115999999999996</v>
      </c>
    </row>
    <row r="8" spans="1:6" x14ac:dyDescent="0.25">
      <c r="A8" s="23">
        <v>43839</v>
      </c>
      <c r="B8" s="27" t="s">
        <v>38</v>
      </c>
      <c r="C8" s="30" t="s">
        <v>34</v>
      </c>
      <c r="D8" s="16">
        <v>174.4</v>
      </c>
      <c r="E8" s="17">
        <v>0.42</v>
      </c>
      <c r="F8" s="17">
        <f>D8*E8</f>
        <v>73.248000000000005</v>
      </c>
    </row>
    <row r="9" spans="1:6" x14ac:dyDescent="0.25">
      <c r="A9" s="23">
        <v>43840</v>
      </c>
      <c r="B9" s="27" t="s">
        <v>38</v>
      </c>
      <c r="C9" s="25" t="s">
        <v>37</v>
      </c>
      <c r="D9" s="16">
        <v>32.200000000000003</v>
      </c>
      <c r="E9" s="17">
        <v>0.42</v>
      </c>
      <c r="F9" s="17">
        <f t="shared" si="0"/>
        <v>13.524000000000001</v>
      </c>
    </row>
    <row r="10" spans="1:6" ht="30" x14ac:dyDescent="0.25">
      <c r="A10" s="14"/>
      <c r="B10" s="15" t="s">
        <v>20</v>
      </c>
      <c r="C10" s="15"/>
      <c r="D10" s="16"/>
      <c r="E10" s="17">
        <v>0.42</v>
      </c>
      <c r="F10" s="17">
        <f>D10*E10</f>
        <v>0</v>
      </c>
    </row>
    <row r="11" spans="1:6" x14ac:dyDescent="0.25">
      <c r="A11" s="4"/>
      <c r="B11" s="5"/>
      <c r="C11" s="5"/>
      <c r="E11" s="6"/>
      <c r="F11" s="6"/>
    </row>
    <row r="12" spans="1:6" x14ac:dyDescent="0.25">
      <c r="A12" s="4"/>
      <c r="B12" s="5"/>
      <c r="C12" s="5"/>
      <c r="E12" s="6"/>
      <c r="F12" s="6"/>
    </row>
    <row r="13" spans="1:6" x14ac:dyDescent="0.25">
      <c r="B13" s="2" t="s">
        <v>4</v>
      </c>
      <c r="D13" s="2"/>
      <c r="E13" s="7"/>
      <c r="F13" s="18">
        <f>SUM(F5:F9)-F10</f>
        <v>247.04399999999998</v>
      </c>
    </row>
    <row r="14" spans="1:6" x14ac:dyDescent="0.25">
      <c r="B14" s="2"/>
      <c r="D14" s="2"/>
      <c r="E14" s="7"/>
      <c r="F14" s="19"/>
    </row>
    <row r="17" spans="1:2" ht="30.2" customHeight="1" x14ac:dyDescent="0.25">
      <c r="B17" s="10" t="s">
        <v>5</v>
      </c>
    </row>
    <row r="19" spans="1:2" x14ac:dyDescent="0.25">
      <c r="A19"/>
      <c r="B19" t="s">
        <v>13</v>
      </c>
    </row>
    <row r="20" spans="1:2" x14ac:dyDescent="0.25">
      <c r="A20"/>
      <c r="B20" t="s">
        <v>14</v>
      </c>
    </row>
    <row r="21" spans="1:2" x14ac:dyDescent="0.25">
      <c r="A21"/>
      <c r="B21" t="s">
        <v>11</v>
      </c>
    </row>
    <row r="22" spans="1:2" x14ac:dyDescent="0.25">
      <c r="A22"/>
      <c r="B22" t="s">
        <v>15</v>
      </c>
    </row>
    <row r="24" spans="1:2" x14ac:dyDescent="0.25">
      <c r="A24"/>
      <c r="B24" t="s">
        <v>16</v>
      </c>
    </row>
    <row r="25" spans="1:2" x14ac:dyDescent="0.25">
      <c r="A25"/>
      <c r="B25" t="s">
        <v>18</v>
      </c>
    </row>
    <row r="26" spans="1:2" x14ac:dyDescent="0.25">
      <c r="A26"/>
      <c r="B26" t="s">
        <v>19</v>
      </c>
    </row>
  </sheetData>
  <printOptions horizontalCentered="1" gridLines="1"/>
  <pageMargins left="0.70866141732283472" right="0.70866141732283472" top="0.9448818897637796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" sqref="E2"/>
    </sheetView>
  </sheetViews>
  <sheetFormatPr baseColWidth="10" defaultRowHeight="15" x14ac:dyDescent="0.25"/>
  <cols>
    <col min="1" max="1" width="12.85546875" style="1" customWidth="1"/>
    <col min="2" max="2" width="46.7109375" customWidth="1"/>
    <col min="3" max="3" width="30" customWidth="1"/>
    <col min="4" max="4" width="8.85546875" customWidth="1"/>
    <col min="5" max="5" width="9.85546875" customWidth="1"/>
    <col min="6" max="6" width="10.5703125" customWidth="1"/>
  </cols>
  <sheetData>
    <row r="1" spans="1:6" ht="50.25" customHeight="1" x14ac:dyDescent="0.25">
      <c r="B1" s="8" t="s">
        <v>17</v>
      </c>
      <c r="C1" s="3"/>
      <c r="D1" s="3" t="s">
        <v>12</v>
      </c>
      <c r="E1" s="11"/>
      <c r="F1" s="11"/>
    </row>
    <row r="2" spans="1:6" ht="36" customHeight="1" x14ac:dyDescent="0.25">
      <c r="B2" s="32" t="s">
        <v>8</v>
      </c>
      <c r="C2" s="11"/>
      <c r="D2" s="31" t="s">
        <v>9</v>
      </c>
      <c r="E2" s="20"/>
      <c r="F2" s="11"/>
    </row>
    <row r="4" spans="1:6" x14ac:dyDescent="0.25">
      <c r="A4" s="9" t="s">
        <v>0</v>
      </c>
      <c r="B4" s="2" t="s">
        <v>6</v>
      </c>
      <c r="C4" s="2" t="s">
        <v>7</v>
      </c>
      <c r="D4" s="3" t="s">
        <v>1</v>
      </c>
      <c r="E4" s="3" t="s">
        <v>2</v>
      </c>
      <c r="F4" s="3" t="s">
        <v>3</v>
      </c>
    </row>
    <row r="5" spans="1:6" x14ac:dyDescent="0.25">
      <c r="A5" s="23"/>
      <c r="B5" s="27"/>
      <c r="C5" s="24"/>
      <c r="D5" s="28"/>
      <c r="E5" s="17">
        <v>0.42</v>
      </c>
      <c r="F5" s="17">
        <f>D5*E5</f>
        <v>0</v>
      </c>
    </row>
    <row r="6" spans="1:6" x14ac:dyDescent="0.25">
      <c r="A6" s="23"/>
      <c r="B6" s="27"/>
      <c r="C6" s="24"/>
      <c r="D6" s="28"/>
      <c r="E6" s="17">
        <v>0.42</v>
      </c>
      <c r="F6" s="17">
        <f t="shared" ref="F6" si="0">D6*E6</f>
        <v>0</v>
      </c>
    </row>
    <row r="7" spans="1:6" x14ac:dyDescent="0.25">
      <c r="A7" s="23"/>
      <c r="B7" s="27"/>
      <c r="C7" s="25"/>
      <c r="D7" s="16"/>
      <c r="E7" s="17">
        <v>0.42</v>
      </c>
      <c r="F7" s="17">
        <f>D7*E7</f>
        <v>0</v>
      </c>
    </row>
    <row r="8" spans="1:6" ht="30" x14ac:dyDescent="0.25">
      <c r="A8" s="14"/>
      <c r="B8" s="15" t="s">
        <v>20</v>
      </c>
      <c r="C8" s="15"/>
      <c r="D8" s="16"/>
      <c r="E8" s="17">
        <v>0.42</v>
      </c>
      <c r="F8" s="17">
        <f>D8*E8</f>
        <v>0</v>
      </c>
    </row>
    <row r="9" spans="1:6" x14ac:dyDescent="0.25">
      <c r="A9" s="4"/>
      <c r="B9" s="5"/>
      <c r="C9" s="5"/>
      <c r="E9" s="6"/>
      <c r="F9" s="6"/>
    </row>
    <row r="10" spans="1:6" x14ac:dyDescent="0.25">
      <c r="A10" s="4"/>
      <c r="B10" s="5"/>
      <c r="C10" s="5"/>
      <c r="E10" s="6"/>
      <c r="F10" s="6"/>
    </row>
    <row r="11" spans="1:6" x14ac:dyDescent="0.25">
      <c r="B11" s="2" t="s">
        <v>4</v>
      </c>
      <c r="D11" s="2"/>
      <c r="E11" s="7"/>
      <c r="F11" s="18">
        <f>SUM(F5:F7)-F8</f>
        <v>0</v>
      </c>
    </row>
    <row r="12" spans="1:6" x14ac:dyDescent="0.25">
      <c r="B12" s="2"/>
      <c r="D12" s="2"/>
      <c r="E12" s="7"/>
      <c r="F12" s="19"/>
    </row>
    <row r="15" spans="1:6" ht="30.2" customHeight="1" x14ac:dyDescent="0.25">
      <c r="B15" s="10" t="s">
        <v>39</v>
      </c>
    </row>
    <row r="17" spans="1:2" x14ac:dyDescent="0.25">
      <c r="A17"/>
      <c r="B17" t="s">
        <v>13</v>
      </c>
    </row>
    <row r="18" spans="1:2" x14ac:dyDescent="0.25">
      <c r="A18"/>
      <c r="B18" t="s">
        <v>14</v>
      </c>
    </row>
    <row r="19" spans="1:2" x14ac:dyDescent="0.25">
      <c r="A19"/>
      <c r="B19" t="s">
        <v>11</v>
      </c>
    </row>
    <row r="20" spans="1:2" x14ac:dyDescent="0.25">
      <c r="A20"/>
      <c r="B20" t="s">
        <v>15</v>
      </c>
    </row>
    <row r="22" spans="1:2" x14ac:dyDescent="0.25">
      <c r="A22"/>
      <c r="B22" t="s">
        <v>16</v>
      </c>
    </row>
    <row r="23" spans="1:2" x14ac:dyDescent="0.25">
      <c r="A23"/>
      <c r="B23" t="s">
        <v>18</v>
      </c>
    </row>
    <row r="24" spans="1:2" x14ac:dyDescent="0.25">
      <c r="A24"/>
      <c r="B24" t="s">
        <v>19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L6" sqref="L6"/>
    </sheetView>
  </sheetViews>
  <sheetFormatPr baseColWidth="10" defaultRowHeight="15" x14ac:dyDescent="0.25"/>
  <cols>
    <col min="1" max="1" width="12.85546875" style="1" customWidth="1"/>
    <col min="2" max="2" width="46.7109375" customWidth="1"/>
    <col min="3" max="3" width="30" customWidth="1"/>
    <col min="4" max="4" width="8.85546875" customWidth="1"/>
    <col min="5" max="5" width="9.85546875" customWidth="1"/>
    <col min="6" max="6" width="10.5703125" customWidth="1"/>
  </cols>
  <sheetData>
    <row r="1" spans="1:6" ht="50.25" customHeight="1" x14ac:dyDescent="0.25">
      <c r="B1" s="8" t="s">
        <v>17</v>
      </c>
      <c r="C1" s="3"/>
      <c r="D1" s="3" t="s">
        <v>12</v>
      </c>
      <c r="E1" s="11" t="s">
        <v>36</v>
      </c>
      <c r="F1" s="11"/>
    </row>
    <row r="2" spans="1:6" ht="36" customHeight="1" x14ac:dyDescent="0.25">
      <c r="B2" s="12" t="s">
        <v>8</v>
      </c>
      <c r="C2" s="11" t="s">
        <v>23</v>
      </c>
      <c r="D2" s="13" t="s">
        <v>9</v>
      </c>
      <c r="E2" s="20" t="s">
        <v>21</v>
      </c>
      <c r="F2" s="11"/>
    </row>
    <row r="4" spans="1:6" x14ac:dyDescent="0.25">
      <c r="A4" s="9" t="s">
        <v>0</v>
      </c>
      <c r="B4" s="2" t="s">
        <v>6</v>
      </c>
      <c r="C4" s="2" t="s">
        <v>7</v>
      </c>
      <c r="D4" s="3" t="s">
        <v>1</v>
      </c>
      <c r="E4" s="3" t="s">
        <v>2</v>
      </c>
      <c r="F4" s="3" t="s">
        <v>3</v>
      </c>
    </row>
    <row r="5" spans="1:6" x14ac:dyDescent="0.25">
      <c r="A5" s="14">
        <v>43832</v>
      </c>
      <c r="B5" s="15" t="s">
        <v>28</v>
      </c>
      <c r="C5" s="15" t="s">
        <v>27</v>
      </c>
      <c r="D5" s="16">
        <v>141</v>
      </c>
      <c r="E5" s="6">
        <v>0.42</v>
      </c>
      <c r="F5" s="17">
        <f>D5*E5</f>
        <v>59.22</v>
      </c>
    </row>
    <row r="6" spans="1:6" x14ac:dyDescent="0.25">
      <c r="A6" s="14">
        <v>43833</v>
      </c>
      <c r="B6" s="15" t="s">
        <v>25</v>
      </c>
      <c r="C6" s="15" t="s">
        <v>26</v>
      </c>
      <c r="D6" s="16">
        <v>121</v>
      </c>
      <c r="E6" s="17">
        <v>0.42</v>
      </c>
      <c r="F6" s="17">
        <f>D6*E6</f>
        <v>50.82</v>
      </c>
    </row>
    <row r="7" spans="1:6" x14ac:dyDescent="0.25">
      <c r="A7" s="14">
        <v>43837</v>
      </c>
      <c r="B7" s="15" t="s">
        <v>24</v>
      </c>
      <c r="C7" s="15" t="s">
        <v>29</v>
      </c>
      <c r="D7" s="16">
        <v>197</v>
      </c>
      <c r="E7" s="17">
        <v>0.42</v>
      </c>
      <c r="F7" s="17">
        <f>D7*E7</f>
        <v>82.74</v>
      </c>
    </row>
    <row r="8" spans="1:6" x14ac:dyDescent="0.25">
      <c r="A8" s="14">
        <v>43839</v>
      </c>
      <c r="B8" s="15" t="s">
        <v>30</v>
      </c>
      <c r="C8" s="15" t="s">
        <v>31</v>
      </c>
      <c r="D8" s="16">
        <v>19</v>
      </c>
      <c r="E8" s="17">
        <v>0.42</v>
      </c>
      <c r="F8" s="17">
        <f>D8*E8</f>
        <v>7.9799999999999995</v>
      </c>
    </row>
    <row r="9" spans="1:6" ht="30" x14ac:dyDescent="0.25">
      <c r="A9" s="14"/>
      <c r="B9" s="15" t="s">
        <v>20</v>
      </c>
      <c r="C9" s="15"/>
      <c r="D9" s="16"/>
      <c r="E9" s="17">
        <v>0.42</v>
      </c>
      <c r="F9" s="17">
        <f t="shared" ref="F9" si="0">D9*E9</f>
        <v>0</v>
      </c>
    </row>
    <row r="10" spans="1:6" x14ac:dyDescent="0.25">
      <c r="A10" s="4"/>
      <c r="B10" s="5"/>
      <c r="C10" s="5"/>
      <c r="E10" s="6"/>
      <c r="F10" s="6"/>
    </row>
    <row r="11" spans="1:6" x14ac:dyDescent="0.25">
      <c r="A11" s="4"/>
      <c r="B11" s="5"/>
      <c r="C11" s="5"/>
      <c r="E11" s="6"/>
      <c r="F11" s="6"/>
    </row>
    <row r="12" spans="1:6" x14ac:dyDescent="0.25">
      <c r="B12" s="2" t="s">
        <v>4</v>
      </c>
      <c r="D12" s="2"/>
      <c r="E12" s="7"/>
      <c r="F12" s="18">
        <f>SUM(F5:F8)-F9</f>
        <v>200.75999999999996</v>
      </c>
    </row>
    <row r="13" spans="1:6" x14ac:dyDescent="0.25">
      <c r="B13" s="2"/>
      <c r="D13" s="2"/>
      <c r="E13" s="7"/>
      <c r="F13" s="19"/>
    </row>
    <row r="14" spans="1:6" x14ac:dyDescent="0.25">
      <c r="B14" t="s">
        <v>10</v>
      </c>
    </row>
    <row r="16" spans="1:6" ht="30.2" customHeight="1" x14ac:dyDescent="0.25">
      <c r="B16" s="10" t="s">
        <v>5</v>
      </c>
    </row>
    <row r="18" spans="1:2" x14ac:dyDescent="0.25">
      <c r="A18"/>
      <c r="B18" t="s">
        <v>13</v>
      </c>
    </row>
    <row r="19" spans="1:2" x14ac:dyDescent="0.25">
      <c r="A19"/>
      <c r="B19" t="s">
        <v>14</v>
      </c>
    </row>
    <row r="20" spans="1:2" x14ac:dyDescent="0.25">
      <c r="A20"/>
      <c r="B20" t="s">
        <v>11</v>
      </c>
    </row>
    <row r="21" spans="1:2" x14ac:dyDescent="0.25">
      <c r="A21"/>
      <c r="B21" t="s">
        <v>15</v>
      </c>
    </row>
    <row r="23" spans="1:2" x14ac:dyDescent="0.25">
      <c r="A23"/>
      <c r="B23" t="s">
        <v>16</v>
      </c>
    </row>
    <row r="24" spans="1:2" x14ac:dyDescent="0.25">
      <c r="A24"/>
      <c r="B24" t="s">
        <v>18</v>
      </c>
    </row>
    <row r="25" spans="1:2" x14ac:dyDescent="0.25">
      <c r="A25"/>
      <c r="B25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Km-Geld</vt:lpstr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Katrin Winkler</cp:lastModifiedBy>
  <cp:lastPrinted>2020-02-07T10:47:18Z</cp:lastPrinted>
  <dcterms:created xsi:type="dcterms:W3CDTF">2014-01-21T10:15:30Z</dcterms:created>
  <dcterms:modified xsi:type="dcterms:W3CDTF">2020-08-04T06:48:40Z</dcterms:modified>
</cp:coreProperties>
</file>